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1ER TRIM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<sst xmlns="http://schemas.openxmlformats.org/spreadsheetml/2006/main" count="45" uniqueCount="37">
  <si>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</si>
  <si>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</si>
  <si>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</si>
  <si>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</si>
  <si>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</si>
  <si>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</si>
  <si>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</si>
  <si>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</si>
  <si>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</si>
  <si>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</si>
  <si>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</si>
  <si>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</si>
  <si>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</si>
  <si>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</si>
  <si>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</si>
  <si>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</si>
  <si>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</si>
  <si>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</si>
  <si>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</si>
  <si>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</si>
  <si>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</si>
  <si>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</si>
  <si>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</si>
  <si>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</si>
  <si>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</si>
  <si>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</si>
  <si>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</si>
  <si>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</si>
  <si>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</si>
  <si>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</si>
  <si>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</si>
  <si>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</si>
  <si>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</si>
  <si>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</si>
  <si>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</si>
  <si>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</si>
  <si>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Junta Municipal de Agua Potable y Alcantarillado de Acámbaro, Gto.
Flujo de Fondos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</si>
</sst>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\-#,##0.0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6">
    <xf numFmtId="0" fontId="0" fillId="0" borderId="0"/>
    <xf numFmtId="0" fontId="1" fillId="0" borderId="0"/>
    <xf numFmtId="0" fontId="2" fillId="0" borderId="0"/>
    <xf numFmtId="169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6">
    <cellStyle name="Euro" xfId="3"/>
    <cellStyle name="Millares 2" xfId="4"/>
    <cellStyle name="Millares 2 2" xfId="5"/>
    <cellStyle name="Millares 2 2 2" xfId="28"/>
    <cellStyle name="Millares 2 2 3" xfId="19"/>
    <cellStyle name="Millares 2 3" xfId="6"/>
    <cellStyle name="Millares 2 3 2" xfId="29"/>
    <cellStyle name="Millares 2 3 3" xfId="20"/>
    <cellStyle name="Millares 2 4" xfId="17"/>
    <cellStyle name="Millares 2 4 2" xfId="27"/>
    <cellStyle name="Millares 2 5" xfId="18"/>
    <cellStyle name="Millares 3" xfId="7"/>
    <cellStyle name="Millares 3 2" xfId="30"/>
    <cellStyle name="Millares 3 3" xfId="21"/>
    <cellStyle name="Moneda 2" xfId="8"/>
    <cellStyle name="Moneda 2 2" xfId="31"/>
    <cellStyle name="Moneda 2 3" xfId="22"/>
    <cellStyle name="Normal" xfId="0" builtinId="0"/>
    <cellStyle name="Normal 2" xfId="1"/>
    <cellStyle name="Normal 2 2" xfId="9"/>
    <cellStyle name="Normal 2 3" xfId="32"/>
    <cellStyle name="Normal 2 4" xfId="23"/>
    <cellStyle name="Normal 3" xfId="10"/>
    <cellStyle name="Normal 3 2" xfId="33"/>
    <cellStyle name="Normal 3 3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5"/>
    <cellStyle name="Normal 6 2 3" xfId="26"/>
    <cellStyle name="Normal 6 3" xfId="34"/>
    <cellStyle name="Normal 6 4" xfId="25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1</xdr:col>
      <xdr:colOff>2686050</xdr:colOff>
      <xdr:row>51</xdr:row>
      <xdr:rowOff>133349</xdr:rowOff>
    </xdr:to>
    <xdr:sp macro="" textlink="">
      <xdr:nvSpPr>
        <xdr:cNvPr id="2" name="CuadroTexto 1"/>
        <xdr:cNvSpPr txBox="1"/>
      </xdr:nvSpPr>
      <xdr:spPr>
        <a:xfrm>
          <a:off x="180975" y="6791325"/>
          <a:ext cx="268605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47625</xdr:colOff>
      <xdr:row>43</xdr:row>
      <xdr:rowOff>28575</xdr:rowOff>
    </xdr:from>
    <xdr:to>
      <xdr:col>4</xdr:col>
      <xdr:colOff>1200150</xdr:colOff>
      <xdr:row>52</xdr:row>
      <xdr:rowOff>45109</xdr:rowOff>
    </xdr:to>
    <xdr:sp macro="" textlink="">
      <xdr:nvSpPr>
        <xdr:cNvPr id="3" name="CuadroTexto 2"/>
        <xdr:cNvSpPr txBox="1"/>
      </xdr:nvSpPr>
      <xdr:spPr>
        <a:xfrm>
          <a:off x="4619625" y="6819900"/>
          <a:ext cx="2609850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topLeftCell="A7" workbookViewId="0">
      <selection activeCell="G51" sqref="G5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55011483</v>
      </c>
      <c r="D3" s="3">
        <f t="shared" ref="D3:E3" si="0">SUM(D4:D13)</f>
        <v>26387635.710000001</v>
      </c>
      <c r="E3" s="4">
        <f t="shared" si="0"/>
        <v>25651826.16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494747.71</v>
      </c>
      <c r="E8" s="7">
        <v>494747.71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55011483</v>
      </c>
      <c r="D10" s="6">
        <v>25892888</v>
      </c>
      <c r="E10" s="7">
        <v>25157078.449999999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55011483.000000007</v>
      </c>
      <c r="D14" s="9">
        <f t="shared" ref="D14:E14" si="1">SUM(D15:D23)</f>
        <v>20724324.77</v>
      </c>
      <c r="E14" s="10">
        <f t="shared" si="1"/>
        <v>20550293.140000001</v>
      </c>
    </row>
    <row r="15" spans="1:5" x14ac:dyDescent="0.2">
      <c r="A15" s="5"/>
      <c r="B15" s="14" t="s">
        <v>12</v>
      </c>
      <c r="C15" s="6">
        <v>32404273.98</v>
      </c>
      <c r="D15" s="6">
        <v>7270207.6500000004</v>
      </c>
      <c r="E15" s="7">
        <v>7270207.6500000004</v>
      </c>
    </row>
    <row r="16" spans="1:5" x14ac:dyDescent="0.2">
      <c r="A16" s="5"/>
      <c r="B16" s="14" t="s">
        <v>13</v>
      </c>
      <c r="C16" s="6">
        <v>5876604.2999999998</v>
      </c>
      <c r="D16" s="6">
        <v>2675971.92</v>
      </c>
      <c r="E16" s="7">
        <v>2551548.0099999998</v>
      </c>
    </row>
    <row r="17" spans="1:5" x14ac:dyDescent="0.2">
      <c r="A17" s="5"/>
      <c r="B17" s="14" t="s">
        <v>14</v>
      </c>
      <c r="C17" s="6">
        <v>16518338.949999999</v>
      </c>
      <c r="D17" s="6">
        <v>5135052.2</v>
      </c>
      <c r="E17" s="7">
        <v>5085444.4800000004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212265.77</v>
      </c>
      <c r="D19" s="6">
        <v>2665659.75</v>
      </c>
      <c r="E19" s="7">
        <v>2665659.75</v>
      </c>
    </row>
    <row r="20" spans="1:5" x14ac:dyDescent="0.2">
      <c r="A20" s="5"/>
      <c r="B20" s="14" t="s">
        <v>16</v>
      </c>
      <c r="C20" s="6">
        <v>0</v>
      </c>
      <c r="D20" s="6">
        <v>2977433.25</v>
      </c>
      <c r="E20" s="7">
        <v>2977433.25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5663310.9400000013</v>
      </c>
      <c r="E24" s="13">
        <f>E3-E14</f>
        <v>5101533.0199999996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5663310.9400000004</v>
      </c>
      <c r="E28" s="21">
        <f>SUM(E29:E35)</f>
        <v>5101533.0199999996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5663310.9400000004</v>
      </c>
      <c r="E32" s="23">
        <v>5101533.0199999996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5663310.9400000004</v>
      </c>
      <c r="E40" s="13">
        <f>E28+E36</f>
        <v>5101533.0199999996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2024-05-03T01:43:12Z</cp:lastPrinted>
  <dcterms:created xsi:type="dcterms:W3CDTF">2017-12-20T04:54:53Z</dcterms:created>
  <dcterms:modified xsi:type="dcterms:W3CDTF">2024-05-03T01:43:41Z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